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Files\CALIFORNIA WATER\SAN DIEGO LAFCO\MY WORK PRODUCTS\JULY 12 REPORT\"/>
    </mc:Choice>
  </mc:AlternateContent>
  <xr:revisionPtr revIDLastSave="0" documentId="13_ncr:1_{CCFC61E5-0CD7-429A-B519-BE5FF2CE7D16}" xr6:coauthVersionLast="47" xr6:coauthVersionMax="47" xr10:uidLastSave="{00000000-0000-0000-0000-000000000000}"/>
  <bookViews>
    <workbookView xWindow="-120" yWindow="-120" windowWidth="19440" windowHeight="15000" xr2:uid="{8E7F530C-A1E5-4731-81B6-7921D394BA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8" i="1"/>
  <c r="B10" i="1"/>
  <c r="B19" i="1"/>
  <c r="C16" i="1" s="1"/>
  <c r="C10" i="1" l="1"/>
  <c r="C12" i="1"/>
  <c r="C6" i="1"/>
  <c r="C19" i="1" s="1"/>
  <c r="C15" i="1"/>
  <c r="C13" i="1"/>
  <c r="C14" i="1"/>
  <c r="C7" i="1"/>
  <c r="C17" i="1"/>
</calcChain>
</file>

<file path=xl/sharedStrings.xml><?xml version="1.0" encoding="utf-8"?>
<sst xmlns="http://schemas.openxmlformats.org/spreadsheetml/2006/main" count="36" uniqueCount="25">
  <si>
    <t>ITEM</t>
  </si>
  <si>
    <t>$ Thousands</t>
  </si>
  <si>
    <t xml:space="preserve">  Percent</t>
  </si>
  <si>
    <t>Operating Departments*</t>
  </si>
  <si>
    <t>Debt Service*</t>
  </si>
  <si>
    <t>CIP Expenditures*</t>
  </si>
  <si>
    <t>Equipment Replacements*</t>
  </si>
  <si>
    <t>Grant Expenditures*</t>
  </si>
  <si>
    <t>Other Expenditures*</t>
  </si>
  <si>
    <t xml:space="preserve">     TOTAL</t>
  </si>
  <si>
    <t>* FY20 obtained by halving FY20 &amp; 21 amount in Table 1.</t>
  </si>
  <si>
    <t>SOURCE: SDCWA Adopted Budget FY 2021 &amp; 2022, Table 1, p.26.</t>
  </si>
  <si>
    <t xml:space="preserve">   MWD Wheeling Cost</t>
  </si>
  <si>
    <t xml:space="preserve">   All other Colorado River water costs</t>
  </si>
  <si>
    <t>Water Purchased from MWD</t>
  </si>
  <si>
    <t>Colorado River Water</t>
  </si>
  <si>
    <t>All Other Water Supply Expenses</t>
  </si>
  <si>
    <t>Water Supply</t>
  </si>
  <si>
    <t>Carlsbad Desal Plant</t>
  </si>
  <si>
    <t xml:space="preserve"> </t>
  </si>
  <si>
    <t>Variable</t>
  </si>
  <si>
    <t>Fixed</t>
  </si>
  <si>
    <t>Cost</t>
  </si>
  <si>
    <t>Type</t>
  </si>
  <si>
    <t>TABLE 13 SDCWA EXPENDITURES FY20 ADOPTED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</si>
</sst>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5" fontId="0" fillId="0" borderId="0" xfId="0" applyNumberFormat="1"/>
    <xf numFmtId="164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A8DF7-7EA2-4E56-AEF9-EDE242F452B8}">
  <dimension ref="A1:E23"/>
  <sheetViews>
    <sheetView tabSelected="1" workbookViewId="0"/>
  </sheetViews>
  <sheetFormatPr defaultRowHeight="15" x14ac:dyDescent="0.25"/>
  <cols>
    <col min="1" max="1" width="34.5703125" customWidth="1"/>
    <col min="2" max="2" width="12.5703125" customWidth="1"/>
    <col min="4" max="4" width="1.85546875" customWidth="1"/>
  </cols>
  <sheetData>
    <row r="1" spans="1:5" ht="15.75" x14ac:dyDescent="0.25">
      <c r="A1" s="1" t="s">
        <v>24</v>
      </c>
    </row>
    <row r="2" spans="1:5" x14ac:dyDescent="0.25">
      <c r="E2" s="2" t="s">
        <v>22</v>
      </c>
    </row>
    <row r="3" spans="1:5" x14ac:dyDescent="0.25">
      <c r="A3" s="2" t="s">
        <v>0</v>
      </c>
      <c r="B3" s="2" t="s">
        <v>1</v>
      </c>
      <c r="C3" s="3" t="s">
        <v>2</v>
      </c>
      <c r="D3" s="3"/>
      <c r="E3" s="2" t="s">
        <v>23</v>
      </c>
    </row>
    <row r="4" spans="1:5" x14ac:dyDescent="0.25">
      <c r="A4" t="s">
        <v>17</v>
      </c>
      <c r="B4" s="4" t="s">
        <v>19</v>
      </c>
      <c r="C4" s="5"/>
      <c r="D4" s="5"/>
    </row>
    <row r="5" spans="1:5" x14ac:dyDescent="0.25">
      <c r="A5" t="s">
        <v>15</v>
      </c>
      <c r="B5" s="4"/>
      <c r="C5" s="5"/>
      <c r="D5" s="5"/>
    </row>
    <row r="6" spans="1:5" x14ac:dyDescent="0.25">
      <c r="A6" t="s">
        <v>12</v>
      </c>
      <c r="B6" s="4">
        <v>119183.75</v>
      </c>
      <c r="C6" s="8">
        <f t="shared" ref="C6:C16" si="0">+B6/B$19</f>
        <v>0.15118404594687432</v>
      </c>
      <c r="D6" s="5"/>
      <c r="E6" s="7" t="s">
        <v>20</v>
      </c>
    </row>
    <row r="7" spans="1:5" x14ac:dyDescent="0.25">
      <c r="A7" t="s">
        <v>13</v>
      </c>
      <c r="B7" s="4">
        <v>124414.15</v>
      </c>
      <c r="C7" s="5">
        <f t="shared" si="0"/>
        <v>0.15781878460814761</v>
      </c>
      <c r="D7" s="5"/>
      <c r="E7" t="s">
        <v>21</v>
      </c>
    </row>
    <row r="8" spans="1:5" x14ac:dyDescent="0.25">
      <c r="A8" t="s">
        <v>14</v>
      </c>
      <c r="B8" s="4">
        <v>82967.244999999995</v>
      </c>
      <c r="C8" s="8">
        <f t="shared" si="0"/>
        <v>0.10524357372683422</v>
      </c>
      <c r="D8" s="5"/>
      <c r="E8" s="3" t="s">
        <v>20</v>
      </c>
    </row>
    <row r="9" spans="1:5" x14ac:dyDescent="0.25">
      <c r="A9" t="s">
        <v>18</v>
      </c>
      <c r="B9" s="4">
        <v>97933.92</v>
      </c>
      <c r="C9" s="5">
        <f t="shared" si="0"/>
        <v>0.12422873303648789</v>
      </c>
      <c r="D9" s="5"/>
      <c r="E9" t="s">
        <v>21</v>
      </c>
    </row>
    <row r="10" spans="1:5" x14ac:dyDescent="0.25">
      <c r="A10" t="s">
        <v>16</v>
      </c>
      <c r="B10" s="4">
        <f>486138.497-B9-B8-B7-B6</f>
        <v>61639.432000000001</v>
      </c>
      <c r="C10" s="5">
        <f t="shared" si="0"/>
        <v>7.8189339734881944E-2</v>
      </c>
      <c r="D10" s="5"/>
      <c r="E10" t="s">
        <v>21</v>
      </c>
    </row>
    <row r="11" spans="1:5" x14ac:dyDescent="0.25">
      <c r="B11" s="4"/>
      <c r="C11" s="5" t="s">
        <v>19</v>
      </c>
      <c r="D11" s="5"/>
      <c r="E11" s="4" t="s">
        <v>19</v>
      </c>
    </row>
    <row r="12" spans="1:5" x14ac:dyDescent="0.25">
      <c r="A12" t="s">
        <v>3</v>
      </c>
      <c r="B12" s="6">
        <v>54252</v>
      </c>
      <c r="C12" s="5">
        <f t="shared" si="0"/>
        <v>6.8818415771527794E-2</v>
      </c>
      <c r="D12" s="5"/>
      <c r="E12" t="s">
        <v>21</v>
      </c>
    </row>
    <row r="13" spans="1:5" x14ac:dyDescent="0.25">
      <c r="A13" t="s">
        <v>4</v>
      </c>
      <c r="B13" s="6">
        <v>148716</v>
      </c>
      <c r="C13" s="5">
        <f t="shared" si="0"/>
        <v>0.18864557103661667</v>
      </c>
      <c r="D13" s="5"/>
      <c r="E13" t="s">
        <v>21</v>
      </c>
    </row>
    <row r="14" spans="1:5" x14ac:dyDescent="0.25">
      <c r="A14" t="s">
        <v>5</v>
      </c>
      <c r="B14" s="6">
        <v>81111</v>
      </c>
      <c r="C14" s="5">
        <f t="shared" si="0"/>
        <v>0.10288893536909959</v>
      </c>
      <c r="D14" s="5"/>
      <c r="E14" t="s">
        <v>21</v>
      </c>
    </row>
    <row r="15" spans="1:5" x14ac:dyDescent="0.25">
      <c r="A15" t="s">
        <v>6</v>
      </c>
      <c r="B15" s="6">
        <v>3012</v>
      </c>
      <c r="C15" s="5">
        <f t="shared" si="0"/>
        <v>3.8207083297176459E-3</v>
      </c>
      <c r="D15" s="5"/>
      <c r="E15" t="s">
        <v>21</v>
      </c>
    </row>
    <row r="16" spans="1:5" x14ac:dyDescent="0.25">
      <c r="A16" t="s">
        <v>7</v>
      </c>
      <c r="B16" s="6">
        <v>13162</v>
      </c>
      <c r="C16" s="5">
        <f t="shared" si="0"/>
        <v>1.6695937262863097E-2</v>
      </c>
      <c r="D16" s="5"/>
      <c r="E16" t="s">
        <v>21</v>
      </c>
    </row>
    <row r="17" spans="1:5" x14ac:dyDescent="0.25">
      <c r="A17" t="s">
        <v>8</v>
      </c>
      <c r="B17" s="6">
        <v>1944</v>
      </c>
      <c r="C17" s="5">
        <f t="shared" ref="C17" si="1">+B17/B$19</f>
        <v>2.4659551769492375E-3</v>
      </c>
      <c r="D17" s="5"/>
      <c r="E17" t="s">
        <v>21</v>
      </c>
    </row>
    <row r="18" spans="1:5" x14ac:dyDescent="0.25">
      <c r="B18" s="6"/>
    </row>
    <row r="19" spans="1:5" x14ac:dyDescent="0.25">
      <c r="A19" s="3" t="s">
        <v>9</v>
      </c>
      <c r="B19" s="7">
        <f>SUM(B6:B17)</f>
        <v>788335.49699999997</v>
      </c>
      <c r="C19" s="5">
        <f>SUM(C6:C17)</f>
        <v>1</v>
      </c>
      <c r="D19" s="5"/>
    </row>
    <row r="21" spans="1:5" x14ac:dyDescent="0.25">
      <c r="A21" t="s">
        <v>10</v>
      </c>
    </row>
    <row r="23" spans="1:5" x14ac:dyDescent="0.25">
      <c r="A23" t="s">
        <v>11</v>
      </c>
    </row>
  </sheetData>
  <printOptions gridLines="1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Hanemann</dc:creator>
  <cp:lastModifiedBy>Michael Hanemann</cp:lastModifiedBy>
  <cp:lastPrinted>2021-07-10T22:34:29Z</cp:lastPrinted>
  <dcterms:created xsi:type="dcterms:W3CDTF">2021-07-10T22:18:29Z</dcterms:created>
  <dcterms:modified xsi:type="dcterms:W3CDTF">2021-07-11T20:29:56Z</dcterms:modified>
</cp:coreProperties>
</file>